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R:\契約係（事業監理）\審査会･入札･契約･検査\☆審査会\令和７年度\20260121\007浄化槽保守点検業務委託（丸山地区）\007浄化槽保守点検業務委託（丸山地区）\"/>
    </mc:Choice>
  </mc:AlternateContent>
  <xr:revisionPtr revIDLastSave="0" documentId="13_ncr:1_{0C0600BE-F7E1-4D86-A44B-4705CB9A6D75}" xr6:coauthVersionLast="36" xr6:coauthVersionMax="36" xr10:uidLastSave="{00000000-0000-0000-0000-000000000000}"/>
  <bookViews>
    <workbookView xWindow="0" yWindow="0" windowWidth="19200" windowHeight="11376" xr2:uid="{00000000-000D-0000-FFFF-FFFF00000000}"/>
  </bookViews>
  <sheets>
    <sheet name="内訳書" sheetId="2" r:id="rId1"/>
  </sheets>
  <definedNames>
    <definedName name="_xlnm.Print_Area" localSheetId="0">内訳書!$A$1:$K$16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" i="2" l="1"/>
  <c r="A15" i="2"/>
</calcChain>
</file>

<file path=xl/sharedStrings.xml><?xml version="1.0" encoding="utf-8"?>
<sst xmlns="http://schemas.openxmlformats.org/spreadsheetml/2006/main" count="55" uniqueCount="46">
  <si>
    <t>令和8年度　浄化槽保守点検業務委託（丸山地区）　対象施設一覧表</t>
    <rPh sb="0" eb="1">
      <t>レイ</t>
    </rPh>
    <rPh sb="1" eb="2">
      <t>ワ</t>
    </rPh>
    <rPh sb="3" eb="5">
      <t>ネンド</t>
    </rPh>
    <rPh sb="6" eb="9">
      <t>ジョウカソウ</t>
    </rPh>
    <rPh sb="9" eb="11">
      <t>ホシュ</t>
    </rPh>
    <rPh sb="11" eb="13">
      <t>テンケン</t>
    </rPh>
    <rPh sb="13" eb="15">
      <t>ギョウム</t>
    </rPh>
    <rPh sb="15" eb="17">
      <t>イタク</t>
    </rPh>
    <rPh sb="18" eb="20">
      <t>マルヤマ</t>
    </rPh>
    <rPh sb="20" eb="22">
      <t>チク</t>
    </rPh>
    <rPh sb="24" eb="26">
      <t>タイショウ</t>
    </rPh>
    <rPh sb="26" eb="28">
      <t>シセツ</t>
    </rPh>
    <rPh sb="28" eb="30">
      <t>イチラン</t>
    </rPh>
    <rPh sb="30" eb="31">
      <t>ヒョウ</t>
    </rPh>
    <phoneticPr fontId="3"/>
  </si>
  <si>
    <t>南房総市長　　宛</t>
    <rPh sb="0" eb="1">
      <t>ミナミ</t>
    </rPh>
    <rPh sb="1" eb="3">
      <t>ボウソウ</t>
    </rPh>
    <rPh sb="3" eb="4">
      <t>シ</t>
    </rPh>
    <rPh sb="4" eb="5">
      <t>チョウ</t>
    </rPh>
    <rPh sb="7" eb="8">
      <t>アテ</t>
    </rPh>
    <phoneticPr fontId="3"/>
  </si>
  <si>
    <t>住　　　　所</t>
    <rPh sb="0" eb="1">
      <t>ジュウ</t>
    </rPh>
    <rPh sb="5" eb="6">
      <t>ショ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</si>
  <si>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</si>
  <si>
    <t>代表者職氏名</t>
    <rPh sb="0" eb="3">
      <t>ダイヒョウシャ</t>
    </rPh>
    <rPh sb="3" eb="4">
      <t>ショク</t>
    </rPh>
    <rPh sb="4" eb="6">
      <t>シメイ</t>
    </rPh>
    <phoneticPr fontId="3"/>
  </si>
  <si>
    <t>№</t>
    <phoneticPr fontId="3"/>
  </si>
  <si>
    <t>施設名</t>
    <rPh sb="0" eb="2">
      <t>シセツ</t>
    </rPh>
    <rPh sb="2" eb="3">
      <t>メイ</t>
    </rPh>
    <phoneticPr fontId="3"/>
  </si>
  <si>
    <t>点検</t>
    <rPh sb="0" eb="2">
      <t>テンケン</t>
    </rPh>
    <phoneticPr fontId="3"/>
  </si>
  <si>
    <t>人槽</t>
    <rPh sb="0" eb="1">
      <t>ニン</t>
    </rPh>
    <rPh sb="1" eb="2">
      <t>ソウ</t>
    </rPh>
    <phoneticPr fontId="3"/>
  </si>
  <si>
    <t>処理方式</t>
    <rPh sb="0" eb="2">
      <t>ショリ</t>
    </rPh>
    <rPh sb="2" eb="4">
      <t>ホウシキ</t>
    </rPh>
    <phoneticPr fontId="3"/>
  </si>
  <si>
    <t>所管</t>
    <rPh sb="0" eb="2">
      <t>ショカン</t>
    </rPh>
    <phoneticPr fontId="3"/>
  </si>
  <si>
    <t>金額（単位：円、税抜）</t>
    <rPh sb="0" eb="2">
      <t>キンガク</t>
    </rPh>
    <rPh sb="3" eb="5">
      <t>タンイ</t>
    </rPh>
    <rPh sb="6" eb="7">
      <t>エン</t>
    </rPh>
    <rPh sb="8" eb="9">
      <t>ゼイ</t>
    </rPh>
    <rPh sb="9" eb="10">
      <t>ヌ</t>
    </rPh>
    <phoneticPr fontId="3"/>
  </si>
  <si>
    <t>備考</t>
    <rPh sb="0" eb="2">
      <t>ビコウ</t>
    </rPh>
    <phoneticPr fontId="3"/>
  </si>
  <si>
    <t>点検頻度</t>
    <rPh sb="0" eb="2">
      <t>テンケン</t>
    </rPh>
    <rPh sb="2" eb="4">
      <t>ヒンド</t>
    </rPh>
    <phoneticPr fontId="3"/>
  </si>
  <si>
    <t>年間回数</t>
    <rPh sb="0" eb="2">
      <t>ネンカン</t>
    </rPh>
    <rPh sb="2" eb="4">
      <t>カイスウ</t>
    </rPh>
    <phoneticPr fontId="3"/>
  </si>
  <si>
    <t>１回当たり</t>
    <rPh sb="1" eb="2">
      <t>カイ</t>
    </rPh>
    <rPh sb="2" eb="3">
      <t>ア</t>
    </rPh>
    <phoneticPr fontId="3"/>
  </si>
  <si>
    <t>年額</t>
    <rPh sb="0" eb="2">
      <t>ネンガク</t>
    </rPh>
    <phoneticPr fontId="3"/>
  </si>
  <si>
    <t>丸山分庁舎
（岩糸2489）</t>
    <rPh sb="0" eb="2">
      <t>マルヤマ</t>
    </rPh>
    <rPh sb="2" eb="5">
      <t>ブンチョウシャ</t>
    </rPh>
    <phoneticPr fontId="3"/>
  </si>
  <si>
    <t>２週間に1回</t>
    <rPh sb="1" eb="3">
      <t>シュウカン</t>
    </rPh>
    <rPh sb="5" eb="6">
      <t>カイ</t>
    </rPh>
    <phoneticPr fontId="3"/>
  </si>
  <si>
    <t>合併</t>
    <rPh sb="0" eb="2">
      <t>ガッペイ</t>
    </rPh>
    <phoneticPr fontId="3"/>
  </si>
  <si>
    <t>担体流動方式</t>
    <rPh sb="0" eb="2">
      <t>タンタイ</t>
    </rPh>
    <rPh sb="2" eb="4">
      <t>リュウドウ</t>
    </rPh>
    <rPh sb="4" eb="6">
      <t>ホウシキ</t>
    </rPh>
    <phoneticPr fontId="3"/>
  </si>
  <si>
    <t>教育総務課
46-2961</t>
    <rPh sb="0" eb="2">
      <t>キョウイク</t>
    </rPh>
    <rPh sb="2" eb="4">
      <t>ソウム</t>
    </rPh>
    <rPh sb="4" eb="5">
      <t>カ</t>
    </rPh>
    <phoneticPr fontId="3"/>
  </si>
  <si>
    <t>嶺南中学校
(沓見2705)</t>
    <rPh sb="0" eb="1">
      <t>レイ</t>
    </rPh>
    <rPh sb="1" eb="2">
      <t>ナン</t>
    </rPh>
    <rPh sb="2" eb="3">
      <t>チュウ</t>
    </rPh>
    <rPh sb="3" eb="5">
      <t>ガッコウ</t>
    </rPh>
    <phoneticPr fontId="3"/>
  </si>
  <si>
    <t>１ヶ月に１回</t>
    <rPh sb="2" eb="3">
      <t>ゲツ</t>
    </rPh>
    <rPh sb="5" eb="6">
      <t>カイ</t>
    </rPh>
    <phoneticPr fontId="3"/>
  </si>
  <si>
    <t>小型
合併</t>
    <rPh sb="0" eb="2">
      <t>コガタ</t>
    </rPh>
    <rPh sb="3" eb="5">
      <t>ガッペイ</t>
    </rPh>
    <phoneticPr fontId="3"/>
  </si>
  <si>
    <t>分離接触ばっ気方式</t>
    <rPh sb="0" eb="2">
      <t>ブンリ</t>
    </rPh>
    <rPh sb="2" eb="4">
      <t>セッショク</t>
    </rPh>
    <rPh sb="6" eb="7">
      <t>キ</t>
    </rPh>
    <rPh sb="7" eb="9">
      <t>ホウシキ</t>
    </rPh>
    <phoneticPr fontId="3"/>
  </si>
  <si>
    <t>嶺南小学校（子ども園含む）
(沓見2705)</t>
    <rPh sb="0" eb="1">
      <t>レイ</t>
    </rPh>
    <rPh sb="1" eb="2">
      <t>ナン</t>
    </rPh>
    <rPh sb="2" eb="5">
      <t>ショウガッコウ</t>
    </rPh>
    <rPh sb="6" eb="7">
      <t>コ</t>
    </rPh>
    <rPh sb="9" eb="10">
      <t>エン</t>
    </rPh>
    <rPh sb="10" eb="11">
      <t>フク</t>
    </rPh>
    <phoneticPr fontId="3"/>
  </si>
  <si>
    <t>１週間に１回</t>
    <rPh sb="1" eb="3">
      <t>シュウカン</t>
    </rPh>
    <rPh sb="5" eb="6">
      <t>カイ</t>
    </rPh>
    <phoneticPr fontId="3"/>
  </si>
  <si>
    <t>膜分離活性汚泥方式</t>
    <rPh sb="0" eb="1">
      <t>マク</t>
    </rPh>
    <rPh sb="1" eb="3">
      <t>ブンリ</t>
    </rPh>
    <rPh sb="3" eb="5">
      <t>カッセイ</t>
    </rPh>
    <rPh sb="5" eb="7">
      <t>オデイ</t>
    </rPh>
    <rPh sb="7" eb="9">
      <t>ホウシキ</t>
    </rPh>
    <phoneticPr fontId="3"/>
  </si>
  <si>
    <r>
      <t>外国語指導助手住宅</t>
    </r>
    <r>
      <rPr>
        <sz val="9"/>
        <rFont val="ＭＳ 明朝"/>
        <family val="1"/>
        <charset val="128"/>
      </rPr>
      <t>（ＡＬＴ）</t>
    </r>
    <r>
      <rPr>
        <sz val="10"/>
        <rFont val="ＭＳ 明朝"/>
        <family val="1"/>
        <charset val="128"/>
      </rPr>
      <t xml:space="preserve">
（沓見2-4）</t>
    </r>
    <rPh sb="16" eb="17">
      <t>クツ</t>
    </rPh>
    <rPh sb="17" eb="18">
      <t>ミ</t>
    </rPh>
    <phoneticPr fontId="3"/>
  </si>
  <si>
    <t>４ヶ月に１回</t>
    <rPh sb="2" eb="3">
      <t>ゲツ</t>
    </rPh>
    <rPh sb="5" eb="6">
      <t>カイ</t>
    </rPh>
    <phoneticPr fontId="3"/>
  </si>
  <si>
    <t>嫌気ろ床接触ばっ気方式</t>
  </si>
  <si>
    <t>子育て支援センター
（珠師ケ谷1289-13）</t>
    <rPh sb="0" eb="2">
      <t>コソダ</t>
    </rPh>
    <rPh sb="3" eb="5">
      <t>シエン</t>
    </rPh>
    <phoneticPr fontId="3"/>
  </si>
  <si>
    <t>３ヶ月に１回</t>
    <rPh sb="2" eb="3">
      <t>ゲツ</t>
    </rPh>
    <rPh sb="5" eb="6">
      <t>カイ</t>
    </rPh>
    <phoneticPr fontId="3"/>
  </si>
  <si>
    <t>触媒ばっ気方式</t>
    <rPh sb="0" eb="2">
      <t>ショクバイ</t>
    </rPh>
    <rPh sb="4" eb="5">
      <t>キ</t>
    </rPh>
    <rPh sb="5" eb="7">
      <t>ホウシキ</t>
    </rPh>
    <phoneticPr fontId="3"/>
  </si>
  <si>
    <t>子ども教育課
46-2966</t>
    <rPh sb="0" eb="1">
      <t>コ</t>
    </rPh>
    <rPh sb="3" eb="5">
      <t>キョウイク</t>
    </rPh>
    <rPh sb="5" eb="6">
      <t>カ</t>
    </rPh>
    <phoneticPr fontId="3"/>
  </si>
  <si>
    <t>丸山運動広場
（岩糸2530）</t>
    <rPh sb="0" eb="2">
      <t>マルヤマ</t>
    </rPh>
    <rPh sb="2" eb="4">
      <t>ウンドウ</t>
    </rPh>
    <rPh sb="4" eb="6">
      <t>ヒロバ</t>
    </rPh>
    <rPh sb="8" eb="9">
      <t>イワ</t>
    </rPh>
    <rPh sb="9" eb="10">
      <t>イト</t>
    </rPh>
    <phoneticPr fontId="3"/>
  </si>
  <si>
    <t>６ヶ月に１回</t>
    <rPh sb="2" eb="3">
      <t>ゲツ</t>
    </rPh>
    <rPh sb="5" eb="6">
      <t>カイ</t>
    </rPh>
    <phoneticPr fontId="3"/>
  </si>
  <si>
    <t>単独</t>
    <rPh sb="0" eb="2">
      <t>タンドク</t>
    </rPh>
    <phoneticPr fontId="3"/>
  </si>
  <si>
    <t>腐敗方式</t>
    <rPh sb="0" eb="2">
      <t>フハイ</t>
    </rPh>
    <rPh sb="2" eb="4">
      <t>ホウシキ</t>
    </rPh>
    <phoneticPr fontId="3"/>
  </si>
  <si>
    <t>生涯学習課
46-2964</t>
    <rPh sb="0" eb="5">
      <t>ショウガイガクシュウカ</t>
    </rPh>
    <phoneticPr fontId="3"/>
  </si>
  <si>
    <t>丸山体育館
（岩糸2504）</t>
    <rPh sb="0" eb="2">
      <t>マルヤマ</t>
    </rPh>
    <rPh sb="2" eb="4">
      <t>タイイク</t>
    </rPh>
    <rPh sb="4" eb="5">
      <t>カン</t>
    </rPh>
    <phoneticPr fontId="3"/>
  </si>
  <si>
    <t>生涯学習課
46-2964</t>
    <rPh sb="0" eb="2">
      <t>ショウガイ</t>
    </rPh>
    <rPh sb="2" eb="4">
      <t>ガクシュウ</t>
    </rPh>
    <rPh sb="4" eb="5">
      <t>カ</t>
    </rPh>
    <phoneticPr fontId="3"/>
  </si>
  <si>
    <t>合計</t>
    <rPh sb="0" eb="2">
      <t>ゴウケイ</t>
    </rPh>
    <phoneticPr fontId="3"/>
  </si>
  <si>
    <t>・電子入札システムでの提出の場合は、押印不要です。</t>
    <phoneticPr fontId="3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</si>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</sst>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&quot;丸山地区　&quot;##&quot; 施設&quot;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b/>
      <sz val="12"/>
      <name val="ＭＳ 明朝"/>
      <family val="1"/>
      <charset val="128"/>
    </font>
    <font>
      <b/>
      <sz val="10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 shrinkToFi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176" fontId="4" fillId="0" borderId="1" xfId="0" applyNumberFormat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shrinkToFit="1"/>
    </xf>
    <xf numFmtId="38" fontId="4" fillId="0" borderId="0" xfId="1" applyFont="1" applyFill="1" applyAlignment="1">
      <alignment horizontal="center" vertical="center" shrinkToFit="1"/>
    </xf>
    <xf numFmtId="0" fontId="6" fillId="0" borderId="0" xfId="0" applyFont="1" applyFill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 shrinkToFit="1"/>
    </xf>
    <xf numFmtId="176" fontId="4" fillId="0" borderId="1" xfId="0" applyNumberFormat="1" applyFont="1" applyFill="1" applyBorder="1" applyAlignment="1">
      <alignment vertical="center" shrinkToFit="1"/>
    </xf>
    <xf numFmtId="176" fontId="4" fillId="0" borderId="1" xfId="0" applyNumberFormat="1" applyFont="1" applyFill="1" applyBorder="1" applyAlignment="1">
      <alignment vertical="center"/>
    </xf>
    <xf numFmtId="176" fontId="4" fillId="0" borderId="1" xfId="0" applyNumberFormat="1" applyFont="1" applyFill="1" applyBorder="1" applyAlignment="1">
      <alignment horizontal="center" vertical="center" wrapText="1" shrinkToFit="1"/>
    </xf>
    <xf numFmtId="176" fontId="4" fillId="0" borderId="1" xfId="0" applyNumberFormat="1" applyFont="1" applyFill="1" applyBorder="1" applyAlignment="1">
      <alignment vertical="center" wrapText="1" shrinkToFit="1"/>
    </xf>
    <xf numFmtId="0" fontId="4" fillId="0" borderId="2" xfId="0" applyFont="1" applyFill="1" applyBorder="1" applyAlignment="1">
      <alignment horizontal="left" vertical="center" wrapText="1"/>
    </xf>
    <xf numFmtId="38" fontId="4" fillId="0" borderId="1" xfId="1" applyFont="1" applyFill="1" applyBorder="1">
      <alignment vertical="center"/>
    </xf>
    <xf numFmtId="0" fontId="4" fillId="0" borderId="1" xfId="0" applyFont="1" applyFill="1" applyBorder="1" applyAlignment="1">
      <alignment vertical="center" shrinkToFit="1"/>
    </xf>
    <xf numFmtId="38" fontId="4" fillId="0" borderId="0" xfId="0" applyNumberFormat="1" applyFont="1" applyFill="1" applyAlignment="1">
      <alignment vertical="center" shrinkToFit="1"/>
    </xf>
    <xf numFmtId="38" fontId="4" fillId="0" borderId="0" xfId="1" applyFont="1" applyFill="1" applyAlignment="1">
      <alignment vertical="center" shrinkToFit="1"/>
    </xf>
    <xf numFmtId="38" fontId="6" fillId="0" borderId="0" xfId="1" applyFont="1" applyFill="1" applyAlignment="1">
      <alignment vertical="center" shrinkToFit="1"/>
    </xf>
    <xf numFmtId="0" fontId="4" fillId="0" borderId="2" xfId="0" applyFont="1" applyFill="1" applyBorder="1" applyAlignment="1">
      <alignment vertical="center" wrapText="1"/>
    </xf>
    <xf numFmtId="38" fontId="4" fillId="0" borderId="4" xfId="1" applyFont="1" applyFill="1" applyBorder="1">
      <alignment vertical="center"/>
    </xf>
    <xf numFmtId="176" fontId="4" fillId="0" borderId="6" xfId="0" applyNumberFormat="1" applyFont="1" applyFill="1" applyBorder="1" applyAlignment="1">
      <alignment vertical="center" shrinkToFit="1"/>
    </xf>
    <xf numFmtId="0" fontId="6" fillId="0" borderId="6" xfId="0" applyFont="1" applyFill="1" applyBorder="1" applyAlignment="1">
      <alignment vertical="center"/>
    </xf>
    <xf numFmtId="38" fontId="4" fillId="0" borderId="6" xfId="1" applyFont="1" applyFill="1" applyBorder="1">
      <alignment vertical="center"/>
    </xf>
    <xf numFmtId="38" fontId="6" fillId="0" borderId="7" xfId="1" applyFont="1" applyFill="1" applyBorder="1" applyAlignment="1">
      <alignment vertical="center" shrinkToFit="1"/>
    </xf>
    <xf numFmtId="176" fontId="4" fillId="0" borderId="0" xfId="0" applyNumberFormat="1" applyFont="1" applyFill="1" applyBorder="1" applyAlignment="1">
      <alignment vertical="center" shrinkToFit="1"/>
    </xf>
    <xf numFmtId="176" fontId="4" fillId="0" borderId="0" xfId="0" applyNumberFormat="1" applyFont="1" applyFill="1" applyBorder="1">
      <alignment vertical="center"/>
    </xf>
    <xf numFmtId="0" fontId="6" fillId="0" borderId="0" xfId="0" applyFont="1" applyFill="1" applyAlignment="1">
      <alignment vertical="top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177" fontId="6" fillId="0" borderId="2" xfId="0" applyNumberFormat="1" applyFont="1" applyFill="1" applyBorder="1" applyAlignment="1">
      <alignment horizontal="right" vertical="center"/>
    </xf>
    <xf numFmtId="177" fontId="6" fillId="0" borderId="6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03476-1BC7-440F-B26D-E90DFF955DAC}">
  <sheetPr>
    <tabColor rgb="FF92D050"/>
    <pageSetUpPr fitToPage="1"/>
  </sheetPr>
  <dimension ref="A1:X17"/>
  <sheetViews>
    <sheetView showZeros="0" tabSelected="1" view="pageBreakPreview" zoomScale="85" zoomScaleNormal="85" zoomScaleSheetLayoutView="85" workbookViewId="0">
      <pane xSplit="2" ySplit="7" topLeftCell="C8" activePane="bottomRight" state="frozen"/>
      <selection activeCell="H20" sqref="H20"/>
      <selection pane="topRight" activeCell="H20" sqref="H20"/>
      <selection pane="bottomLeft" activeCell="H20" sqref="H20"/>
      <selection pane="bottomRight" activeCell="O4" sqref="O4"/>
    </sheetView>
  </sheetViews>
  <sheetFormatPr defaultColWidth="9" defaultRowHeight="24" customHeight="1" x14ac:dyDescent="0.2"/>
  <cols>
    <col min="1" max="1" width="3.77734375" style="6" customWidth="1"/>
    <col min="2" max="2" width="25.77734375" style="2" customWidth="1"/>
    <col min="3" max="3" width="10.77734375" style="2" customWidth="1"/>
    <col min="4" max="5" width="6.77734375" style="2" customWidth="1"/>
    <col min="6" max="6" width="5.77734375" style="2" customWidth="1"/>
    <col min="7" max="7" width="20.77734375" style="2" customWidth="1"/>
    <col min="8" max="10" width="15.77734375" style="2" customWidth="1"/>
    <col min="11" max="11" width="15.77734375" style="5" customWidth="1"/>
    <col min="12" max="12" width="4.77734375" style="2" customWidth="1"/>
    <col min="13" max="16384" width="9" style="2"/>
  </cols>
  <sheetData>
    <row r="1" spans="1:24" ht="18" customHeight="1" x14ac:dyDescent="0.2">
      <c r="A1" s="1" t="s">
        <v>0</v>
      </c>
      <c r="D1" s="3"/>
      <c r="E1" s="4"/>
      <c r="F1" s="4"/>
      <c r="G1" s="4"/>
    </row>
    <row r="2" spans="1:24" ht="16.2" customHeight="1" x14ac:dyDescent="0.2">
      <c r="B2" s="7" t="s">
        <v>1</v>
      </c>
      <c r="C2" s="4"/>
      <c r="D2" s="4"/>
      <c r="E2" s="4"/>
      <c r="I2" s="7" t="s">
        <v>2</v>
      </c>
      <c r="J2" s="8"/>
      <c r="K2" s="2"/>
    </row>
    <row r="3" spans="1:24" ht="16.2" customHeight="1" x14ac:dyDescent="0.2">
      <c r="B3" s="4"/>
      <c r="C3" s="4"/>
      <c r="D3" s="4"/>
      <c r="E3" s="4"/>
      <c r="I3" s="7" t="s">
        <v>3</v>
      </c>
      <c r="J3" s="8"/>
      <c r="K3" s="2"/>
    </row>
    <row r="4" spans="1:24" ht="16.2" customHeight="1" x14ac:dyDescent="0.2">
      <c r="B4" s="4"/>
      <c r="C4" s="4"/>
      <c r="D4" s="4"/>
      <c r="E4" s="4"/>
      <c r="I4" s="7" t="s">
        <v>4</v>
      </c>
    </row>
    <row r="5" spans="1:24" ht="15" customHeight="1" x14ac:dyDescent="0.2">
      <c r="B5" s="4"/>
      <c r="C5" s="4"/>
      <c r="D5" s="4"/>
      <c r="E5" s="4"/>
      <c r="G5" s="4"/>
      <c r="K5" s="2"/>
    </row>
    <row r="6" spans="1:24" ht="18" customHeight="1" x14ac:dyDescent="0.2">
      <c r="A6" s="41" t="s">
        <v>5</v>
      </c>
      <c r="B6" s="41" t="s">
        <v>6</v>
      </c>
      <c r="C6" s="41" t="s">
        <v>7</v>
      </c>
      <c r="D6" s="41"/>
      <c r="E6" s="42" t="s">
        <v>8</v>
      </c>
      <c r="F6" s="43" t="s">
        <v>9</v>
      </c>
      <c r="G6" s="43"/>
      <c r="H6" s="35" t="s">
        <v>10</v>
      </c>
      <c r="I6" s="35" t="s">
        <v>11</v>
      </c>
      <c r="J6" s="36"/>
      <c r="K6" s="37" t="s">
        <v>12</v>
      </c>
    </row>
    <row r="7" spans="1:24" s="6" customFormat="1" ht="18" customHeight="1" x14ac:dyDescent="0.2">
      <c r="A7" s="41"/>
      <c r="B7" s="41"/>
      <c r="C7" s="9" t="s">
        <v>13</v>
      </c>
      <c r="D7" s="9" t="s">
        <v>14</v>
      </c>
      <c r="E7" s="42"/>
      <c r="F7" s="43"/>
      <c r="G7" s="43"/>
      <c r="H7" s="35"/>
      <c r="I7" s="10" t="s">
        <v>15</v>
      </c>
      <c r="J7" s="10" t="s">
        <v>16</v>
      </c>
      <c r="K7" s="38"/>
      <c r="M7" s="11"/>
      <c r="N7" s="11"/>
      <c r="O7" s="12"/>
      <c r="P7" s="12"/>
      <c r="Q7" s="11"/>
      <c r="R7" s="11"/>
      <c r="S7" s="13"/>
      <c r="T7" s="13"/>
      <c r="U7" s="11"/>
      <c r="V7" s="11"/>
      <c r="W7" s="11"/>
      <c r="X7" s="11"/>
    </row>
    <row r="8" spans="1:24" ht="24" customHeight="1" x14ac:dyDescent="0.2">
      <c r="A8" s="14">
        <v>1</v>
      </c>
      <c r="B8" s="15" t="s">
        <v>17</v>
      </c>
      <c r="C8" s="16" t="s">
        <v>18</v>
      </c>
      <c r="D8" s="16">
        <v>26</v>
      </c>
      <c r="E8" s="17">
        <v>273</v>
      </c>
      <c r="F8" s="18" t="s">
        <v>19</v>
      </c>
      <c r="G8" s="19" t="s">
        <v>20</v>
      </c>
      <c r="H8" s="20" t="s">
        <v>21</v>
      </c>
      <c r="I8" s="21"/>
      <c r="J8" s="21"/>
      <c r="K8" s="22"/>
      <c r="M8" s="23"/>
      <c r="N8" s="24"/>
      <c r="O8" s="24"/>
      <c r="P8" s="24"/>
      <c r="Q8" s="24"/>
      <c r="R8" s="24"/>
      <c r="S8" s="25"/>
      <c r="T8" s="25"/>
      <c r="U8" s="24"/>
      <c r="V8" s="24"/>
      <c r="W8" s="24"/>
      <c r="X8" s="24"/>
    </row>
    <row r="9" spans="1:24" ht="24" customHeight="1" x14ac:dyDescent="0.2">
      <c r="A9" s="14">
        <v>2</v>
      </c>
      <c r="B9" s="15" t="s">
        <v>22</v>
      </c>
      <c r="C9" s="16" t="s">
        <v>23</v>
      </c>
      <c r="D9" s="16">
        <v>12</v>
      </c>
      <c r="E9" s="17">
        <v>50</v>
      </c>
      <c r="F9" s="18" t="s">
        <v>24</v>
      </c>
      <c r="G9" s="19" t="s">
        <v>25</v>
      </c>
      <c r="H9" s="20" t="s">
        <v>21</v>
      </c>
      <c r="I9" s="21"/>
      <c r="J9" s="21"/>
      <c r="K9" s="22"/>
      <c r="M9" s="23"/>
      <c r="N9" s="24"/>
      <c r="O9" s="24"/>
      <c r="P9" s="24"/>
      <c r="Q9" s="24"/>
      <c r="R9" s="24"/>
      <c r="S9" s="25"/>
      <c r="T9" s="25"/>
      <c r="U9" s="24"/>
      <c r="V9" s="24"/>
      <c r="W9" s="24"/>
      <c r="X9" s="24"/>
    </row>
    <row r="10" spans="1:24" ht="24" customHeight="1" x14ac:dyDescent="0.2">
      <c r="A10" s="14">
        <v>3</v>
      </c>
      <c r="B10" s="15" t="s">
        <v>26</v>
      </c>
      <c r="C10" s="16" t="s">
        <v>27</v>
      </c>
      <c r="D10" s="16">
        <v>52</v>
      </c>
      <c r="E10" s="17">
        <v>106</v>
      </c>
      <c r="F10" s="9" t="s">
        <v>19</v>
      </c>
      <c r="G10" s="19" t="s">
        <v>28</v>
      </c>
      <c r="H10" s="20" t="s">
        <v>21</v>
      </c>
      <c r="I10" s="21"/>
      <c r="J10" s="21"/>
      <c r="K10" s="16"/>
      <c r="M10" s="23"/>
      <c r="N10" s="24"/>
      <c r="O10" s="24"/>
      <c r="P10" s="24"/>
      <c r="Q10" s="24"/>
      <c r="R10" s="24"/>
      <c r="S10" s="25"/>
      <c r="T10" s="25"/>
      <c r="U10" s="24"/>
      <c r="V10" s="24"/>
      <c r="W10" s="24"/>
      <c r="X10" s="24"/>
    </row>
    <row r="11" spans="1:24" ht="24" customHeight="1" x14ac:dyDescent="0.2">
      <c r="A11" s="14">
        <v>4</v>
      </c>
      <c r="B11" s="15" t="s">
        <v>29</v>
      </c>
      <c r="C11" s="16" t="s">
        <v>30</v>
      </c>
      <c r="D11" s="16">
        <v>3</v>
      </c>
      <c r="E11" s="17">
        <v>5</v>
      </c>
      <c r="F11" s="18" t="s">
        <v>24</v>
      </c>
      <c r="G11" s="19" t="s">
        <v>31</v>
      </c>
      <c r="H11" s="26" t="s">
        <v>21</v>
      </c>
      <c r="I11" s="21"/>
      <c r="J11" s="21"/>
      <c r="K11" s="16"/>
      <c r="M11" s="23"/>
      <c r="N11" s="24"/>
      <c r="O11" s="24"/>
      <c r="P11" s="24"/>
      <c r="Q11" s="24"/>
      <c r="R11" s="24"/>
      <c r="S11" s="25"/>
      <c r="T11" s="25"/>
      <c r="U11" s="24"/>
      <c r="V11" s="24"/>
      <c r="W11" s="24"/>
      <c r="X11" s="24"/>
    </row>
    <row r="12" spans="1:24" ht="24" customHeight="1" x14ac:dyDescent="0.2">
      <c r="A12" s="14">
        <v>5</v>
      </c>
      <c r="B12" s="15" t="s">
        <v>32</v>
      </c>
      <c r="C12" s="16" t="s">
        <v>33</v>
      </c>
      <c r="D12" s="16">
        <v>4</v>
      </c>
      <c r="E12" s="17">
        <v>85</v>
      </c>
      <c r="F12" s="9" t="s">
        <v>19</v>
      </c>
      <c r="G12" s="19" t="s">
        <v>34</v>
      </c>
      <c r="H12" s="20" t="s">
        <v>35</v>
      </c>
      <c r="I12" s="21"/>
      <c r="J12" s="21"/>
      <c r="K12" s="22"/>
      <c r="M12" s="23"/>
      <c r="N12" s="24"/>
      <c r="O12" s="24"/>
      <c r="P12" s="24"/>
      <c r="Q12" s="24"/>
      <c r="R12" s="24"/>
      <c r="S12" s="25"/>
      <c r="T12" s="25"/>
      <c r="U12" s="24"/>
      <c r="V12" s="24"/>
      <c r="W12" s="24"/>
      <c r="X12" s="24"/>
    </row>
    <row r="13" spans="1:24" ht="24" customHeight="1" x14ac:dyDescent="0.2">
      <c r="A13" s="14">
        <v>6</v>
      </c>
      <c r="B13" s="15" t="s">
        <v>36</v>
      </c>
      <c r="C13" s="16" t="s">
        <v>37</v>
      </c>
      <c r="D13" s="16">
        <v>2</v>
      </c>
      <c r="E13" s="17">
        <v>160</v>
      </c>
      <c r="F13" s="9" t="s">
        <v>38</v>
      </c>
      <c r="G13" s="19" t="s">
        <v>39</v>
      </c>
      <c r="H13" s="20" t="s">
        <v>40</v>
      </c>
      <c r="I13" s="21"/>
      <c r="J13" s="21"/>
      <c r="K13" s="22"/>
      <c r="M13" s="23"/>
      <c r="N13" s="24"/>
      <c r="O13" s="24"/>
      <c r="P13" s="24"/>
      <c r="Q13" s="24"/>
      <c r="R13" s="24"/>
      <c r="S13" s="25"/>
      <c r="T13" s="25"/>
      <c r="U13" s="24"/>
      <c r="V13" s="24"/>
      <c r="W13" s="24"/>
      <c r="X13" s="24"/>
    </row>
    <row r="14" spans="1:24" ht="24" customHeight="1" thickBot="1" x14ac:dyDescent="0.25">
      <c r="A14" s="14">
        <v>7</v>
      </c>
      <c r="B14" s="15" t="s">
        <v>41</v>
      </c>
      <c r="C14" s="16" t="s">
        <v>33</v>
      </c>
      <c r="D14" s="16">
        <v>4</v>
      </c>
      <c r="E14" s="17">
        <v>50</v>
      </c>
      <c r="F14" s="9" t="s">
        <v>38</v>
      </c>
      <c r="G14" s="19" t="s">
        <v>25</v>
      </c>
      <c r="H14" s="20" t="s">
        <v>42</v>
      </c>
      <c r="I14" s="21"/>
      <c r="J14" s="27"/>
      <c r="K14" s="22"/>
      <c r="M14" s="23"/>
      <c r="N14" s="24"/>
      <c r="O14" s="24"/>
      <c r="P14" s="24"/>
      <c r="Q14" s="24"/>
      <c r="R14" s="24"/>
      <c r="S14" s="25"/>
      <c r="T14" s="25"/>
      <c r="U14" s="24"/>
      <c r="V14" s="24"/>
      <c r="W14" s="24"/>
      <c r="X14" s="24"/>
    </row>
    <row r="15" spans="1:24" ht="24" customHeight="1" thickBot="1" x14ac:dyDescent="0.25">
      <c r="A15" s="39">
        <f>COUNTA(A8:A14)</f>
        <v>7</v>
      </c>
      <c r="B15" s="40"/>
      <c r="C15" s="28"/>
      <c r="D15" s="28"/>
      <c r="E15" s="28"/>
      <c r="F15" s="28"/>
      <c r="G15" s="28"/>
      <c r="H15" s="29"/>
      <c r="I15" s="30" t="s">
        <v>43</v>
      </c>
      <c r="J15" s="31">
        <f>SUM(J8:J14)</f>
        <v>0</v>
      </c>
      <c r="K15" s="16"/>
      <c r="M15" s="23"/>
      <c r="N15" s="24"/>
      <c r="O15" s="24"/>
      <c r="P15" s="24"/>
      <c r="Q15" s="24"/>
      <c r="R15" s="24"/>
      <c r="S15" s="25"/>
      <c r="T15" s="25"/>
      <c r="U15" s="24"/>
      <c r="V15" s="24"/>
      <c r="W15" s="5"/>
      <c r="X15" s="24"/>
    </row>
    <row r="16" spans="1:24" ht="24" customHeight="1" x14ac:dyDescent="0.2">
      <c r="A16" s="4" t="s">
        <v>44</v>
      </c>
      <c r="B16" s="7"/>
      <c r="C16" s="32"/>
      <c r="D16" s="32"/>
      <c r="E16" s="33"/>
      <c r="F16" s="32"/>
      <c r="G16" s="32"/>
      <c r="J16" s="34" t="s">
        <v>45</v>
      </c>
      <c r="K16" s="2"/>
    </row>
    <row r="17" spans="3:11" ht="24" customHeight="1" x14ac:dyDescent="0.2">
      <c r="C17" s="32"/>
      <c r="D17" s="32"/>
      <c r="E17" s="33"/>
      <c r="F17" s="32"/>
      <c r="G17" s="32"/>
      <c r="K17" s="2"/>
    </row>
  </sheetData>
  <mergeCells count="9">
    <mergeCell ref="I6:J6"/>
    <mergeCell ref="K6:K7"/>
    <mergeCell ref="A15:B15"/>
    <mergeCell ref="A6:A7"/>
    <mergeCell ref="B6:B7"/>
    <mergeCell ref="C6:D6"/>
    <mergeCell ref="E6:E7"/>
    <mergeCell ref="F6:G7"/>
    <mergeCell ref="H6:H7"/>
  </mergeCells>
  <phoneticPr fontId="3"/>
  <pageMargins left="0.62992125984251968" right="0.39370078740157483" top="0.74803149606299213" bottom="0.35433070866141736" header="0.31496062992125984" footer="0.9055118110236221"/>
  <pageSetup paperSize="9" scale="97" orientation="landscape" horizontalDpi="300" verticalDpi="3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内訳書!Print_Area</vt:lpstr>
    </vt:vector>
  </TitlesOfParts>
  <Company>南房総市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稲葉　直之</dc:creator>
  <cp:lastModifiedBy>齋藤　慧</cp:lastModifiedBy>
  <dcterms:created xsi:type="dcterms:W3CDTF">2025-12-25T05:06:50Z</dcterms:created>
  <dcterms:modified xsi:type="dcterms:W3CDTF">2026-01-15T00:22:35Z</dcterms:modified>
</cp:coreProperties>
</file>